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730" activeTab="0"/>
  </bookViews>
  <sheets>
    <sheet name="2020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<sst xmlns="http://schemas.openxmlformats.org/spreadsheetml/2006/main" count="34" uniqueCount="26">
  <si>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吉林省法院系统罚没收入上缴月统计表</t>
  </si>
  <si>
    <t>2020年 9月28日</t>
  </si>
  <si>
    <t>单位名称:通化县人民法院       帐号:22050164900100000105       单位:元(保留小数点后两位)</t>
  </si>
  <si>
    <t>缴款日期</t>
  </si>
  <si>
    <t>摘要</t>
  </si>
  <si>
    <t>上缴数</t>
  </si>
  <si>
    <t>余额</t>
  </si>
  <si>
    <t>备注</t>
  </si>
  <si>
    <t>上缴国库</t>
  </si>
  <si>
    <t>2019.12.1-2019.12.31
     （建行户）</t>
  </si>
  <si>
    <t>2020.1.1-2020.2.29
     （建行户）</t>
  </si>
  <si>
    <t>2020年 4月 14日</t>
  </si>
  <si>
    <t>2020.3.1-2020.3.31
     （建行户）</t>
  </si>
  <si>
    <t xml:space="preserve"> </t>
  </si>
  <si>
    <t>2020年 5月 14日</t>
  </si>
  <si>
    <t>2020.4.1-2020.4.30
     （建行户）</t>
  </si>
  <si>
    <t>2020年 6月 16日</t>
  </si>
  <si>
    <t>2020.5.1-2020.5.31
     （建行户）</t>
  </si>
  <si>
    <t>2020年 7月 20日</t>
  </si>
  <si>
    <t>2020.6.1-2020.6.30
     （建行户）</t>
  </si>
  <si>
    <t>2020年 8月 14日</t>
  </si>
  <si>
    <t>2020.7.1-2020.7.31
     （建行户）</t>
  </si>
  <si>
    <t>2020.8.1-2020.8.31
     （建行户）</t>
  </si>
  <si>
    <t>累  计</t>
  </si>
  <si>
    <t>累计余额</t>
  </si>
  <si>
    <t>单位主管院长：            财务负责人：            报表人：李娜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</si>
</sst>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3" fontId="3" fillId="0" borderId="10" xfId="22" applyFont="1" applyBorder="1" applyAlignment="1">
      <alignment horizontal="center" vertical="center"/>
    </xf>
    <xf numFmtId="58" fontId="4" fillId="0" borderId="10" xfId="0" applyNumberFormat="1" applyFont="1" applyBorder="1" applyAlignment="1">
      <alignment horizontal="left" vertical="center" wrapText="1"/>
    </xf>
    <xf numFmtId="58" fontId="3" fillId="0" borderId="0" xfId="0" applyNumberFormat="1" applyFont="1" applyBorder="1" applyAlignment="1">
      <alignment horizontal="center" vertical="center"/>
    </xf>
    <xf numFmtId="43" fontId="3" fillId="0" borderId="10" xfId="22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3" sqref="A3:E3"/>
    </sheetView>
  </sheetViews>
  <sheetFormatPr defaultColWidth="9.00390625" defaultRowHeight="14.25"/>
  <cols>
    <col min="1" max="1" width="15.75390625" style="0" customWidth="1"/>
    <col min="2" max="2" width="11.00390625" style="0" customWidth="1"/>
    <col min="3" max="3" width="18.75390625" style="0" customWidth="1"/>
    <col min="4" max="4" width="18.00390625" style="0" customWidth="1"/>
    <col min="5" max="5" width="19.75390625" style="0" customWidth="1"/>
    <col min="6" max="6" width="17.50390625" style="0" customWidth="1"/>
  </cols>
  <sheetData>
    <row r="1" spans="1:5" ht="45" customHeight="1">
      <c r="A1" s="1" t="s">
        <v>0</v>
      </c>
      <c r="B1" s="1"/>
      <c r="C1" s="1"/>
      <c r="D1" s="1"/>
      <c r="E1" s="1"/>
    </row>
    <row r="2" spans="1:5" ht="19.5" customHeight="1">
      <c r="A2" s="2" t="s">
        <v>1</v>
      </c>
      <c r="B2" s="2"/>
      <c r="C2" s="2"/>
      <c r="D2" s="2"/>
      <c r="E2" s="2"/>
    </row>
    <row r="3" spans="1:5" ht="38.25" customHeight="1">
      <c r="A3" s="3" t="s">
        <v>2</v>
      </c>
      <c r="B3" s="3"/>
      <c r="C3" s="3"/>
      <c r="D3" s="3"/>
      <c r="E3" s="3"/>
    </row>
    <row r="4" spans="1:5" ht="36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6" ht="36.75" customHeight="1">
      <c r="A5" s="5">
        <v>43846</v>
      </c>
      <c r="B5" s="6" t="s">
        <v>8</v>
      </c>
      <c r="C5" s="7">
        <v>416500</v>
      </c>
      <c r="D5" s="7">
        <v>416500</v>
      </c>
      <c r="E5" s="8" t="s">
        <v>9</v>
      </c>
      <c r="F5" s="9"/>
    </row>
    <row r="6" spans="1:6" ht="36.75" customHeight="1">
      <c r="A6" s="5">
        <v>43906</v>
      </c>
      <c r="B6" s="6" t="s">
        <v>8</v>
      </c>
      <c r="C6" s="10">
        <v>142000</v>
      </c>
      <c r="D6" s="7">
        <f aca="true" t="shared" si="0" ref="D6:D11">D5+C6</f>
        <v>558500</v>
      </c>
      <c r="E6" s="8" t="s">
        <v>10</v>
      </c>
      <c r="F6" s="9"/>
    </row>
    <row r="7" spans="1:9" ht="36.75" customHeight="1">
      <c r="A7" s="5" t="s">
        <v>11</v>
      </c>
      <c r="B7" s="6" t="s">
        <v>8</v>
      </c>
      <c r="C7" s="7">
        <v>189000</v>
      </c>
      <c r="D7" s="7">
        <f t="shared" si="0"/>
        <v>747500</v>
      </c>
      <c r="E7" s="8" t="s">
        <v>12</v>
      </c>
      <c r="F7" s="9"/>
      <c r="I7" t="s">
        <v>13</v>
      </c>
    </row>
    <row r="8" spans="1:5" ht="36.75" customHeight="1">
      <c r="A8" s="5" t="s">
        <v>14</v>
      </c>
      <c r="B8" s="6" t="s">
        <v>8</v>
      </c>
      <c r="C8" s="7">
        <v>175010.67</v>
      </c>
      <c r="D8" s="7">
        <f t="shared" si="0"/>
        <v>922510.67</v>
      </c>
      <c r="E8" s="8" t="s">
        <v>15</v>
      </c>
    </row>
    <row r="9" spans="1:8" ht="36.75" customHeight="1">
      <c r="A9" s="5" t="s">
        <v>16</v>
      </c>
      <c r="B9" s="6" t="s">
        <v>8</v>
      </c>
      <c r="C9" s="7">
        <v>131000</v>
      </c>
      <c r="D9" s="7">
        <f t="shared" si="0"/>
        <v>1053510.67</v>
      </c>
      <c r="E9" s="8" t="s">
        <v>17</v>
      </c>
      <c r="F9" s="11"/>
      <c r="H9" t="s">
        <v>13</v>
      </c>
    </row>
    <row r="10" spans="1:6" ht="36.75" customHeight="1">
      <c r="A10" s="5" t="s">
        <v>18</v>
      </c>
      <c r="B10" s="6" t="s">
        <v>8</v>
      </c>
      <c r="C10" s="7">
        <v>51832</v>
      </c>
      <c r="D10" s="7">
        <f t="shared" si="0"/>
        <v>1105342.67</v>
      </c>
      <c r="E10" s="8" t="s">
        <v>19</v>
      </c>
      <c r="F10" s="11"/>
    </row>
    <row r="11" spans="1:6" ht="36.75" customHeight="1">
      <c r="A11" s="5" t="s">
        <v>20</v>
      </c>
      <c r="B11" s="6" t="s">
        <v>8</v>
      </c>
      <c r="C11" s="7">
        <v>13340</v>
      </c>
      <c r="D11" s="7">
        <f t="shared" si="0"/>
        <v>1118682.67</v>
      </c>
      <c r="E11" s="8" t="s">
        <v>21</v>
      </c>
      <c r="F11" s="11"/>
    </row>
    <row r="12" spans="1:6" ht="36.75" customHeight="1">
      <c r="A12" s="5">
        <v>44090</v>
      </c>
      <c r="B12" s="6" t="s">
        <v>8</v>
      </c>
      <c r="C12" s="7">
        <v>508600</v>
      </c>
      <c r="D12" s="7">
        <v>1627282.67</v>
      </c>
      <c r="E12" s="8" t="s">
        <v>22</v>
      </c>
      <c r="F12" s="11"/>
    </row>
    <row r="13" spans="1:5" ht="36.75" customHeight="1">
      <c r="A13" s="5"/>
      <c r="B13" s="12"/>
      <c r="C13" s="7"/>
      <c r="D13" s="7"/>
      <c r="E13" s="8"/>
    </row>
    <row r="14" spans="1:5" ht="36.75" customHeight="1">
      <c r="A14" s="13"/>
      <c r="B14" s="12"/>
      <c r="C14" s="7"/>
      <c r="D14" s="7"/>
      <c r="E14" s="8"/>
    </row>
    <row r="15" spans="1:5" ht="36.75" customHeight="1">
      <c r="A15" s="13"/>
      <c r="B15" s="12"/>
      <c r="C15" s="7"/>
      <c r="D15" s="7"/>
      <c r="E15" s="8"/>
    </row>
    <row r="16" spans="1:5" ht="36.75" customHeight="1">
      <c r="A16" s="14"/>
      <c r="B16" s="12"/>
      <c r="C16" s="7"/>
      <c r="D16" s="7"/>
      <c r="E16" s="6"/>
    </row>
    <row r="17" spans="1:5" ht="36.75" customHeight="1">
      <c r="A17" s="14" t="s">
        <v>23</v>
      </c>
      <c r="B17" s="15"/>
      <c r="C17" s="7">
        <f>SUM(C5:C16)</f>
        <v>1627282.67</v>
      </c>
      <c r="D17" s="7">
        <f>C17</f>
        <v>1627282.67</v>
      </c>
      <c r="E17" s="6" t="s">
        <v>24</v>
      </c>
    </row>
    <row r="18" spans="1:5" ht="56.25" customHeight="1">
      <c r="A18" s="16" t="s">
        <v>25</v>
      </c>
      <c r="B18" s="16"/>
      <c r="C18" s="16"/>
      <c r="D18" s="16"/>
      <c r="E18" s="16"/>
    </row>
    <row r="19" ht="36.75" customHeight="1"/>
  </sheetData>
  <sheetProtection/>
  <mergeCells count="5">
    <mergeCell ref="A1:E1"/>
    <mergeCell ref="A2:E2"/>
    <mergeCell ref="A3:E3"/>
    <mergeCell ref="A17:B17"/>
    <mergeCell ref="A18:E18"/>
  </mergeCells>
  <printOptions horizontalCentered="1"/>
  <pageMargins left="0.16" right="0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20" sqref="K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Phoebe</cp:lastModifiedBy>
  <cp:lastPrinted>2015-01-08T07:25:09Z</cp:lastPrinted>
  <dcterms:created xsi:type="dcterms:W3CDTF">1996-12-17T01:32:42Z</dcterms:created>
  <dcterms:modified xsi:type="dcterms:W3CDTF">2020-09-28T07:01:54Z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